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zeus\UserData$\lidija\My Documents\nabava - FPMI\Graficko- tiskarske usluge\2023\"/>
    </mc:Choice>
  </mc:AlternateContent>
  <xr:revisionPtr revIDLastSave="0" documentId="13_ncr:1_{380F7E5F-3B78-47D1-91C9-EB201E2D325B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Grafičko tiskarske usluge 2023" sheetId="2" r:id="rId1"/>
  </sheets>
  <definedNames>
    <definedName name="_xlnm.Print_Area" localSheetId="0">'Grafičko tiskarske usluge 2023'!$A$1:$F$36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2" l="1"/>
  <c r="F34" i="2"/>
  <c r="F35" i="2"/>
  <c r="F15" i="2" l="1"/>
  <c r="F17" i="2"/>
  <c r="F12" i="2"/>
  <c r="F13" i="2"/>
  <c r="F14" i="2"/>
  <c r="F16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11" i="2"/>
  <c r="F10" i="2"/>
  <c r="F36" i="2" l="1"/>
</calcChain>
</file>

<file path=xl/sharedStrings.xml><?xml version="1.0" encoding="utf-8"?>
<sst xmlns="http://schemas.openxmlformats.org/spreadsheetml/2006/main" count="67" uniqueCount="42">
  <si>
    <t>TROŠKOVNIK</t>
  </si>
  <si>
    <t>R.br.</t>
  </si>
  <si>
    <t>Opis stavke</t>
  </si>
  <si>
    <t>Količina</t>
  </si>
  <si>
    <t>Jed. mj.</t>
  </si>
  <si>
    <r>
      <t xml:space="preserve">Jedinična cijena </t>
    </r>
    <r>
      <rPr>
        <sz val="11"/>
        <rFont val="Times New Roman"/>
        <family val="1"/>
        <charset val="238"/>
      </rPr>
      <t>bez PDV-a</t>
    </r>
  </si>
  <si>
    <r>
      <t xml:space="preserve">Ukupna cijena </t>
    </r>
    <r>
      <rPr>
        <sz val="11"/>
        <rFont val="Times New Roman"/>
        <family val="1"/>
        <charset val="238"/>
      </rPr>
      <t>bez PDV-a</t>
    </r>
  </si>
  <si>
    <t>2</t>
  </si>
  <si>
    <t>4</t>
  </si>
  <si>
    <t>5</t>
  </si>
  <si>
    <t>6=4x5</t>
  </si>
  <si>
    <t>kom</t>
  </si>
  <si>
    <t>Fascikl s klapnama i gumicom "Fakultet primijenjene matematike i informatike"
• Dimenzije: A4 (format zatvoreno: 23,5 x 31,5 cm, format otvoreno: 66,5 x 49 cm) 
• Papir: karton Triplex 350 g/m2; fleksibilni hrbat 5,5 cm
• tisak: 1/0 boja, plastifikacija 1/0, klapna gornja 8,5 cm, donja klapna 8,5 cm, desna klapna 9,5 cm
• dorada: štancano; gumica sa završecima 0,35 cm
• Isporučeni fascikli moraju biti sastavljeni
• Dodatna napomena: kontrola prvog otiska u sjedištu Javnog naručitelja u trošku Ponuditelja ili putem e-maila
• Rok isporuke: 5 dana od dana primitka narudžbenice (uključuje i vrijeme potrebno za kontrolu prvog otiska)</t>
  </si>
  <si>
    <t xml:space="preserve">Tisak memoranduma "Fakultet primijenjene matematike i informatike"
• Papir: offsetni 80 g/m2; vel. A-4; tisak 4/0 boja
• Naklada: 3x1000
• Rok isporuke: 3 dana od dana primitka narudžbenice </t>
  </si>
  <si>
    <t xml:space="preserve">Kuverta s prozorom s desne strane, american, "Fakultet primijenjene matematike i informatike"
• Tisak: 1/0 boja navy blue; papir offsetni, bijeli
• Rok isporuke: 3 dana od dana primitka narudžbenice </t>
  </si>
  <si>
    <t xml:space="preserve">Kuverta bijela, vel. A-4, "Fakultet primijenjene matematike i informatike"
• Tisak: 1/0 boja navy blue; offsetni papir bijele boje
• Rok isporuke: 3 dana od dana primitka narudžbenice </t>
  </si>
  <si>
    <t xml:space="preserve">Kuverta bijela, vel. B-5, "Fakultet primijenjene matematike i informatike"
• Tisak: 1/0 boja; offsetni papir bijele boje
• Naklada: 2x500 kom 
• Rok isporuke: 3 dana od dana primitka narudžbenice </t>
  </si>
  <si>
    <t xml:space="preserve">Kuverta bijela, vel. B-6, "Fakultet primijenjene matematike i informatike"
• Tisak: 1/0 boja navy blue; offsetni papir bijele boje
• Rok isporuke: 3 dana od dana primitka narudžbenice </t>
  </si>
  <si>
    <t>Vrećice s ručkom "Fakultet primijenjene matematike i informatike"
• Dimenzije: 25x35 cm; križno dno i bočni utor dimenzija 9x25 cm, boja natur
• ručka od pamučne uzice
• tisak: 1/0 boja navy blue
• od Ponuditelja se očekuje grafička priprema za vrećicu i izrada probnog otiska
• Dodatna napomena: kontrola prvog otiska u sjedištu Javnog naručitelja u trošku Ponuditelja ili putem e-maila
• Rok isporuke: 5 dana od dana primitka narudžbenice (uključuje i vrijeme potrebno za kontrolu prvog otiska)</t>
  </si>
  <si>
    <t>Rokovnik "Fakultet primijenjene matematike i informatike"
• Dimenzije: 20x14 cm
• Opseg: 200 str. knjižnog bloka notesa (1/1, 80 g offsetni) + osobni podaci korisnika rokovnika, cestovne udaljenosti između većih gradova RH, godišnji kalendar za 3 godine, mjesečni planer (1 mjesec jedna stranica) i tjedni planer (1 tjedan 1 stranica), adresar 
• Uvez: žičana spirala, tvrde korice, ljepenka 2 mm
• Tisak: knj. blok 1/1 boja, korice 4/0 boja, plastificirano 
• Dodatna napomena: kontrola prvog otiska u sjedištu Javnog naručitelja u trošku Ponuditelja ili putem e-maila
• Rok isporuke: 5 dana od dana primitka narudžbenice (uključuje i vrijeme potrebno za kontrolu prvog otiska)</t>
  </si>
  <si>
    <t xml:space="preserve">Stolna planer "Fakultet primijenjene matematike i informatike"
• kalendarski uložak
• tjedni terminer i adresar
• razmak rupa: 7 cm
• Rok isporuke: 5 dana od dana primitka narudžbenice </t>
  </si>
  <si>
    <t xml:space="preserve">Stolna mapa "Fakultet primijenjene matematike i informatike"
• na svakom listu kalendar za tekuću godinu
• Dimenzije: 60x42 cm
• sitotisak
• Rok isporuke: 5 dana od dana primitka narudžbenice </t>
  </si>
  <si>
    <t xml:space="preserve">Knjižne kartce "Fakultet primijenjene matematike i informatike"
• Papir: bezdrvni karton 250 g/m2; veličina: 9,7x11,7 cm
• Tisak: 1/1 crno, obostrano
• Rok isporuke: 3 dana od dana primitka narudžbenice </t>
  </si>
  <si>
    <t>Džepići papirnati za knjižnicu "Fakultet primijenjene matematike i informatike"
• dimenzije 6,5x6,5 cm
• ljepljeno, bigano
• tisak: 1/1 boja
• rok isporuke: 3 dana od dana primitka narudžbenice</t>
  </si>
  <si>
    <t xml:space="preserve">Kuverta american (bez prozora), "Fakultet primijenjene matematike i informatike"
• Tisak: 1/0 boja navy blue; papir offsetni, bijeli
• Rok isporuke: 3 dana od dana primitka narudžbenice </t>
  </si>
  <si>
    <t>Trodjelni kalendar s dotiskom glave "Fakultet primijenjene matematike i informatike"
• U izvedbi Ponuditelja prema narudžbi Javnog naručitelja
• Dimenzije: 19,5x43 cm; dim. glave: 19,5x15 cm;
• Opseg: 12 listova + podloga + pokazivač datuma + vrećica
• Papir: offsetni 80 g/m2 kalendarij, triplex karton 350 g/m2 podloga
• Tisak: color, dotisak glave 4/0 boje
• Rok isporuke: 5 dana od dana primitka narudžbenice (uključuje i vrijeme potrebno za kontrolu prvog otiska)</t>
  </si>
  <si>
    <t>za nabavu čiji je predmet pružanje usluga grafičkog oblikovanja i tiskanja 
memoranduma, knjiga, brošura, pozivnica, plakata i postera 
za potrebe Sveučilišta Josipa Jurja Strossmayera u Osijeku, Fakultet primijenjene matematike i informatike</t>
  </si>
  <si>
    <t>Prilog 2</t>
  </si>
  <si>
    <t>Dobavljač:</t>
  </si>
  <si>
    <t>UKUPNO</t>
  </si>
  <si>
    <r>
      <rPr>
        <sz val="11"/>
        <rFont val="Times New Roman"/>
        <family val="1"/>
      </rPr>
      <t xml:space="preserve">Poster </t>
    </r>
    <r>
      <rPr>
        <sz val="11"/>
        <rFont val="Times New Roman"/>
        <family val="1"/>
        <charset val="238"/>
      </rPr>
      <t xml:space="preserve">
• Tisak 4/0 boja
• Papir: 150 g/m2; veličina: A0, 
• Naklada: 1 x 20 kom
• Dodatna napomena: kontrola prvog otiska u sjedištu Javnog naručitelja u trošku Ponuditelja ili putem e-maila
• Rok isporuke: 3 dana od dana primitka narudžbenice (uključuje i vrijeme potrebno za kontrolu prvog otiska)</t>
    </r>
  </si>
  <si>
    <r>
      <rPr>
        <sz val="11"/>
        <rFont val="Times New Roman"/>
        <family val="1"/>
      </rPr>
      <t xml:space="preserve">Poster </t>
    </r>
    <r>
      <rPr>
        <sz val="11"/>
        <rFont val="Times New Roman"/>
        <family val="1"/>
        <charset val="238"/>
      </rPr>
      <t xml:space="preserve">
• Tisak 4/0 boja
• Papir: 150 g/m2; veličina: 900x1200, 
• Naklada: 1 x 20 kom
• Dodatna napomena: kontrola prvog otiska u sjedištu Javnog naručitelja u trošku Ponuditelja ili putem e-maila
• Rok isporuke: 3 dana od dana primitka narudžbenice (uključuje i vrijeme potrebno za kontrolu prvog otiska)</t>
    </r>
  </si>
  <si>
    <r>
      <rPr>
        <sz val="11"/>
        <rFont val="Times New Roman"/>
        <family val="1"/>
      </rPr>
      <t>Etui za pozivnice</t>
    </r>
    <r>
      <rPr>
        <sz val="11"/>
        <rFont val="Times New Roman"/>
        <family val="1"/>
        <charset val="238"/>
      </rPr>
      <t xml:space="preserve">
• Papir: tamno plavi Fedrigoni - navy blue papir 280 g/m2; jedanput bigano, savijeno
• Opseg: 4 str.; dimenzije: 10,5x20,5 cm zatvoreno, 
• Tisak: sitotisak srebrne boje 1/0 (u izradi Ponuditelja, a prema narudžbi Javnog naručitelja), 
• Dodatna napomena: kontrola prvog otiska u sjedištu Javnog naručitelja u trošku Ponuditelja ili putem e-maila
• Rok isporuke: 3 dana od dana primitka narudžbenice (uključuje i grafičku pripremu, idejno rješenje i dizajn; rok za kontrolu prvog otiska je 1 dan, koji je uključen u rok za isporuku)</t>
    </r>
  </si>
  <si>
    <t>Tisak udžbenika
•  format: B5
•  opseg: ca 210 str + korice
•  papir: kb 80 g/m2 offset, korice PPR/1 250 g/m2
•  tisak: blok: 1/1 crna, korice 4/0
•  naklada: 2x200
•  dorada: meki uvez, plastifikacija korica 1/0
Rok isporuke: 10 dana od dana primitka narudžbenice
(uključuje i vrijeme potrebno za kontrolu prvog otiska)</t>
  </si>
  <si>
    <t>Tisak udžbenika
• format: B5
• opseg: ca 65 str + korice
• papir: kb 80 g/m2 offset, korice PPR/1 250 g/m2
• tisak: 4/0
• naklada: 2x200
• dorada: meki uvez, plastifikacija korica 1/0ž
Rok isporuke: 10 dana od dana primitka narudžbenice
(uključuje i vrijeme potrebno za kontrolu prvog otiska)</t>
  </si>
  <si>
    <t>Tisak udžbenika
•  format: B5
•  opseg: ca 175 str + korice
•  papir: kb 80 g/m2 offset, korice PPR/1 250 g/m2
•  tisak: 4/0
•  naklada: 2x200
•  dorada: meki uvez, plastifikacija korica 1/0
Rok isporuke: 10 dana od dana primitka narudžbenice
(uključuje i vrijeme potrebno za kontrolu prvog otiska)</t>
  </si>
  <si>
    <t>Tisak udžbenika
•  format: B5
•  opseg: ca 210 str + korice
•  papir: kb 80 g/m2 offset, korice PPR/1 250 g/m2
•  tisak: 4/0
•  naklada: 2x200
•  dorada: meki uvez, plastifikacija korica 1/0
Rok isporuke: 10 dana od dana primitka narudžbenice
(uključuje i vrijeme potrebno za kontrolu prvog otiska)</t>
  </si>
  <si>
    <t>Tisak udžbenika
• format: B5
• opseg: ca 65 str + korice
• papir: kb 80 g/m2 offset, korice PPR/1 250 g/m2
• tisak: blok: 1/1 crna, korice 4/0
• naklada: 2x200
• dorada: meki uvez, plastifikacija korica 1/0
 Rok isporuke: 10 dana od dana primitka narudžbenice 
(uključuje i vrijeme potrebno za kontrolu prvog otiska)</t>
  </si>
  <si>
    <t>Tisak udžbenika
•  format: B5
•  opseg: ca 175 str + korice
•  papir: kb 80 g/m2 offset, korice PPR/1 250 g/m2
•  tisak: blok: 1/1 crna, korice 4/0
•  naklada: 2x200
•  dorada: meki uvez, plastifikacija korica 1/0
Rok isporuke: 10 dana od dana primitka narudžbenice
(uključuje i vrijeme potrebno za kontrolu prvog otiska)</t>
  </si>
  <si>
    <t>Časopis „Mathematical Communication“
• Grafička priprema i tisak časopisa + separati 
• Opseg: cca. 250 str. + 4 str. korice; dimenzije: B-5
• Papir: preprint 80 g/m2, korice PPR/1 250 g/m2, broširani uvez 
• Tisak: k.b. 1/1 boja; korice 2/1 boja
• Naklada: 2x240
• Dodatna napomena: kontrola prvog otiska u sjedištu Javnog naručitelja u trošku Ponuditelja ili putem e-maila
• Rok isporuke: 8 dana od dana primitka narudžbenice (uključuje i vrijeme potrebno za kontrolu prvog otiska)</t>
  </si>
  <si>
    <t>Časopis „Osječki matematički list“
• Grafička priprema i tisak časopisa
• Opseg: cca 110 str. + 4 str. korice; dimenzije: B-5
• Tisak: k.b. 1/1 boja, korice: 2/2 boja, papir: preprint 80 g/m2, korice PPR/1 250 g/m2, broširani uvez
• Naklada: 2 x 600
• Dodatna napomena: kontrola prvog otiska u sjedištu Javnog naručitelja u trošku Ponuditelja ili putem e-maila
• Rok isporuke: 8 dana od dana primitka narudžbenice (uključuje i vrijeme potrebno za kontrolu prvog otiska)</t>
  </si>
  <si>
    <t>Dizajn i tisak letka Fakulteta primijenjene matematike i informatike
• Papir: kunstruck, 130 g/m2, savijeno
• Dimenzije: zatvoreno 21x10 cm
• Tisak: 4/4 boja
• rok isporuke 5 dana od dana primitka narudžbenice (uključuje i grafičku pripremu, idejno rješenje i dizajn; rok za kontrolu prvog otiska je 1 dan koji je uključen u rok za isporuku)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</si>
</sst>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0" fontId="9" fillId="0" borderId="0"/>
  </cellStyleXfs>
  <cellXfs count="36">
    <xf numFmtId="0" fontId="0" fillId="0" borderId="0" xfId="0"/>
    <xf numFmtId="0" fontId="7" fillId="0" borderId="1" xfId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2" borderId="2" xfId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" fontId="6" fillId="2" borderId="2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" fontId="7" fillId="0" borderId="1" xfId="1" applyNumberFormat="1" applyFont="1" applyBorder="1" applyAlignment="1">
      <alignment horizontal="center" vertical="center"/>
    </xf>
    <xf numFmtId="0" fontId="5" fillId="0" borderId="0" xfId="1" applyFont="1" applyAlignment="1">
      <alignment wrapText="1"/>
    </xf>
    <xf numFmtId="0" fontId="7" fillId="0" borderId="1" xfId="3" applyFont="1" applyBorder="1" applyAlignment="1">
      <alignment horizontal="left" vertical="center" wrapText="1"/>
    </xf>
    <xf numFmtId="4" fontId="7" fillId="0" borderId="1" xfId="1" applyNumberFormat="1" applyFont="1" applyBorder="1" applyAlignment="1">
      <alignment horizontal="right" vertical="center"/>
    </xf>
    <xf numFmtId="0" fontId="7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vertical="center" wrapText="1"/>
    </xf>
    <xf numFmtId="4" fontId="7" fillId="0" borderId="1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Alignment="1">
      <alignment vertical="center" wrapText="1"/>
    </xf>
    <xf numFmtId="4" fontId="7" fillId="0" borderId="1" xfId="0" applyNumberFormat="1" applyFont="1" applyBorder="1" applyAlignment="1">
      <alignment vertical="center"/>
    </xf>
    <xf numFmtId="0" fontId="4" fillId="0" borderId="0" xfId="0" applyFont="1" applyProtection="1">
      <protection locked="0"/>
    </xf>
    <xf numFmtId="0" fontId="4" fillId="0" borderId="1" xfId="0" applyFont="1" applyBorder="1" applyAlignment="1">
      <alignment horizontal="right" vertical="center"/>
    </xf>
    <xf numFmtId="0" fontId="2" fillId="0" borderId="0" xfId="1" applyNumberFormat="1" applyFont="1" applyBorder="1" applyAlignment="1">
      <alignment horizontal="center" vertical="center" wrapText="1"/>
    </xf>
    <xf numFmtId="0" fontId="5" fillId="0" borderId="0" xfId="1" applyFont="1" applyAlignment="1">
      <alignment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NumberFormat="1" applyFont="1" applyBorder="1" applyAlignment="1">
      <alignment horizontal="left" vertical="center" wrapText="1"/>
    </xf>
    <xf numFmtId="0" fontId="2" fillId="0" borderId="0" xfId="1" applyNumberFormat="1" applyFont="1" applyBorder="1" applyAlignment="1" applyProtection="1">
      <alignment horizontal="center" vertical="center" wrapText="1"/>
      <protection locked="0"/>
    </xf>
    <xf numFmtId="0" fontId="11" fillId="0" borderId="1" xfId="1" applyFont="1" applyBorder="1" applyAlignment="1">
      <alignment vertical="center" wrapText="1"/>
    </xf>
    <xf numFmtId="0" fontId="11" fillId="0" borderId="1" xfId="3" applyFont="1" applyBorder="1" applyAlignment="1">
      <alignment horizontal="left" vertical="center" wrapText="1"/>
    </xf>
    <xf numFmtId="0" fontId="11" fillId="0" borderId="1" xfId="3" applyFont="1" applyBorder="1" applyAlignment="1">
      <alignment vertical="center" wrapText="1"/>
    </xf>
  </cellXfs>
  <cellStyles count="4">
    <cellStyle name="Normal" xfId="0" builtinId="0"/>
    <cellStyle name="Normalno 2" xfId="1" xr:uid="{00000000-0005-0000-0000-000001000000}"/>
    <cellStyle name="Normalno 4" xfId="3" xr:uid="{1FBCF64C-7223-4044-A0B8-28FE0A954B12}"/>
    <cellStyle name="Obično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36"/>
  <sheetViews>
    <sheetView tabSelected="1" zoomScale="115" zoomScaleNormal="115" workbookViewId="0">
      <selection activeCell="E10" activeCellId="2" sqref="K32 A5:F6 E10:E35"/>
    </sheetView>
  </sheetViews>
  <sheetFormatPr defaultColWidth="6" defaultRowHeight="15" x14ac:dyDescent="0.25"/>
  <cols>
    <col min="1" max="1" width="6" style="3"/>
    <col min="2" max="2" width="48" style="4" customWidth="1"/>
    <col min="3" max="3" width="7.28515625" style="5" customWidth="1"/>
    <col min="4" max="4" width="9.7109375" style="5" customWidth="1"/>
    <col min="5" max="5" width="16.85546875" style="6" customWidth="1"/>
    <col min="6" max="6" width="24.28515625" style="6" customWidth="1"/>
    <col min="7" max="7" width="8" style="2" bestFit="1" customWidth="1"/>
    <col min="8" max="16384" width="6" style="2"/>
  </cols>
  <sheetData>
    <row r="1" spans="1:10" ht="27" customHeight="1" x14ac:dyDescent="0.25">
      <c r="A1" s="30" t="s">
        <v>27</v>
      </c>
      <c r="B1" s="30"/>
      <c r="C1" s="23"/>
      <c r="D1" s="23"/>
      <c r="E1" s="23"/>
      <c r="F1" s="23"/>
    </row>
    <row r="2" spans="1:10" ht="24" customHeight="1" x14ac:dyDescent="0.25">
      <c r="A2" s="29" t="s">
        <v>0</v>
      </c>
      <c r="B2" s="29"/>
      <c r="C2" s="29"/>
      <c r="D2" s="29"/>
      <c r="E2" s="29"/>
      <c r="F2" s="29"/>
    </row>
    <row r="3" spans="1:10" ht="56.25" customHeight="1" x14ac:dyDescent="0.25">
      <c r="A3" s="27" t="s">
        <v>26</v>
      </c>
      <c r="B3" s="28"/>
      <c r="C3" s="28"/>
      <c r="D3" s="28"/>
      <c r="E3" s="28"/>
      <c r="F3" s="28"/>
    </row>
    <row r="4" spans="1:10" ht="22.5" customHeight="1" x14ac:dyDescent="0.25">
      <c r="A4" s="31" t="s">
        <v>28</v>
      </c>
      <c r="B4" s="31"/>
      <c r="C4" s="17"/>
      <c r="D4" s="17"/>
      <c r="E4" s="17"/>
      <c r="F4" s="17"/>
    </row>
    <row r="5" spans="1:10" ht="24" customHeight="1" x14ac:dyDescent="0.25">
      <c r="A5" s="32"/>
      <c r="B5" s="32"/>
      <c r="C5" s="32"/>
      <c r="D5" s="32"/>
      <c r="E5" s="32"/>
      <c r="F5" s="32"/>
    </row>
    <row r="6" spans="1:10" ht="27" customHeight="1" x14ac:dyDescent="0.25">
      <c r="A6" s="32"/>
      <c r="B6" s="32"/>
      <c r="C6" s="32"/>
      <c r="D6" s="32"/>
      <c r="E6" s="32"/>
      <c r="F6" s="32"/>
    </row>
    <row r="7" spans="1:10" ht="10.5" customHeight="1" x14ac:dyDescent="0.25"/>
    <row r="8" spans="1:10" ht="30" x14ac:dyDescent="0.25">
      <c r="A8" s="7" t="s">
        <v>1</v>
      </c>
      <c r="B8" s="8" t="s">
        <v>2</v>
      </c>
      <c r="C8" s="7" t="s">
        <v>4</v>
      </c>
      <c r="D8" s="8" t="s">
        <v>3</v>
      </c>
      <c r="E8" s="9" t="s">
        <v>5</v>
      </c>
      <c r="F8" s="9" t="s">
        <v>6</v>
      </c>
    </row>
    <row r="9" spans="1:10" customFormat="1" ht="15.75" x14ac:dyDescent="0.2">
      <c r="A9" s="12">
        <v>1</v>
      </c>
      <c r="B9" s="13" t="s">
        <v>7</v>
      </c>
      <c r="C9" s="12">
        <v>3</v>
      </c>
      <c r="D9" s="13" t="s">
        <v>8</v>
      </c>
      <c r="E9" s="13" t="s">
        <v>9</v>
      </c>
      <c r="F9" s="13" t="s">
        <v>10</v>
      </c>
      <c r="G9" s="14"/>
      <c r="H9" s="14"/>
      <c r="I9" s="15"/>
      <c r="J9" s="15"/>
    </row>
    <row r="10" spans="1:10" ht="135" customHeight="1" x14ac:dyDescent="0.25">
      <c r="A10" s="10">
        <v>1</v>
      </c>
      <c r="B10" s="33" t="s">
        <v>30</v>
      </c>
      <c r="C10" s="1" t="s">
        <v>11</v>
      </c>
      <c r="D10" s="1">
        <v>20</v>
      </c>
      <c r="E10" s="22"/>
      <c r="F10" s="16">
        <f t="shared" ref="F10:F35" si="0">D10*E10</f>
        <v>0</v>
      </c>
      <c r="G10" s="25"/>
    </row>
    <row r="11" spans="1:10" ht="136.5" customHeight="1" x14ac:dyDescent="0.25">
      <c r="A11" s="10">
        <v>2</v>
      </c>
      <c r="B11" s="33" t="s">
        <v>31</v>
      </c>
      <c r="C11" s="1" t="s">
        <v>11</v>
      </c>
      <c r="D11" s="1">
        <v>10</v>
      </c>
      <c r="E11" s="22"/>
      <c r="F11" s="16">
        <f t="shared" si="0"/>
        <v>0</v>
      </c>
    </row>
    <row r="12" spans="1:10" ht="196.5" customHeight="1" x14ac:dyDescent="0.25">
      <c r="A12" s="10">
        <v>3</v>
      </c>
      <c r="B12" s="33" t="s">
        <v>32</v>
      </c>
      <c r="C12" s="1" t="s">
        <v>11</v>
      </c>
      <c r="D12" s="1">
        <v>400</v>
      </c>
      <c r="E12" s="22"/>
      <c r="F12" s="16">
        <f t="shared" si="0"/>
        <v>0</v>
      </c>
    </row>
    <row r="13" spans="1:10" ht="141" customHeight="1" x14ac:dyDescent="0.25">
      <c r="A13" s="10">
        <v>4</v>
      </c>
      <c r="B13" s="35" t="s">
        <v>41</v>
      </c>
      <c r="C13" s="1" t="s">
        <v>11</v>
      </c>
      <c r="D13" s="20">
        <v>800</v>
      </c>
      <c r="E13" s="22"/>
      <c r="F13" s="16">
        <f t="shared" si="0"/>
        <v>0</v>
      </c>
    </row>
    <row r="14" spans="1:10" ht="229.5" customHeight="1" x14ac:dyDescent="0.25">
      <c r="A14" s="10">
        <v>5</v>
      </c>
      <c r="B14" s="11" t="s">
        <v>12</v>
      </c>
      <c r="C14" s="1" t="s">
        <v>11</v>
      </c>
      <c r="D14" s="1">
        <v>100</v>
      </c>
      <c r="E14" s="22"/>
      <c r="F14" s="16">
        <f t="shared" si="0"/>
        <v>0</v>
      </c>
    </row>
    <row r="15" spans="1:10" ht="97.5" customHeight="1" x14ac:dyDescent="0.25">
      <c r="A15" s="10">
        <v>6</v>
      </c>
      <c r="B15" s="11" t="s">
        <v>13</v>
      </c>
      <c r="C15" s="1" t="s">
        <v>11</v>
      </c>
      <c r="D15" s="1">
        <v>3000</v>
      </c>
      <c r="E15" s="22"/>
      <c r="F15" s="16">
        <f t="shared" si="0"/>
        <v>0</v>
      </c>
    </row>
    <row r="16" spans="1:10" ht="84" customHeight="1" x14ac:dyDescent="0.25">
      <c r="A16" s="10">
        <v>7</v>
      </c>
      <c r="B16" s="11" t="s">
        <v>14</v>
      </c>
      <c r="C16" s="1" t="s">
        <v>11</v>
      </c>
      <c r="D16" s="1">
        <v>2000</v>
      </c>
      <c r="E16" s="22"/>
      <c r="F16" s="16">
        <f t="shared" si="0"/>
        <v>0</v>
      </c>
    </row>
    <row r="17" spans="1:6" ht="84" customHeight="1" x14ac:dyDescent="0.25">
      <c r="A17" s="10">
        <v>8</v>
      </c>
      <c r="B17" s="11" t="s">
        <v>24</v>
      </c>
      <c r="C17" s="1" t="s">
        <v>11</v>
      </c>
      <c r="D17" s="1">
        <v>1000</v>
      </c>
      <c r="E17" s="22"/>
      <c r="F17" s="16">
        <f t="shared" si="0"/>
        <v>0</v>
      </c>
    </row>
    <row r="18" spans="1:6" ht="74.25" customHeight="1" x14ac:dyDescent="0.25">
      <c r="A18" s="10">
        <v>9</v>
      </c>
      <c r="B18" s="11" t="s">
        <v>15</v>
      </c>
      <c r="C18" s="1" t="s">
        <v>11</v>
      </c>
      <c r="D18" s="1">
        <v>1000</v>
      </c>
      <c r="E18" s="22"/>
      <c r="F18" s="16">
        <f t="shared" si="0"/>
        <v>0</v>
      </c>
    </row>
    <row r="19" spans="1:6" ht="81" customHeight="1" x14ac:dyDescent="0.25">
      <c r="A19" s="10">
        <v>10</v>
      </c>
      <c r="B19" s="11" t="s">
        <v>16</v>
      </c>
      <c r="C19" s="1" t="s">
        <v>11</v>
      </c>
      <c r="D19" s="1">
        <v>1000</v>
      </c>
      <c r="E19" s="22"/>
      <c r="F19" s="16">
        <f t="shared" si="0"/>
        <v>0</v>
      </c>
    </row>
    <row r="20" spans="1:6" ht="72" customHeight="1" x14ac:dyDescent="0.25">
      <c r="A20" s="10">
        <v>11</v>
      </c>
      <c r="B20" s="11" t="s">
        <v>17</v>
      </c>
      <c r="C20" s="1" t="s">
        <v>11</v>
      </c>
      <c r="D20" s="1">
        <v>1000</v>
      </c>
      <c r="E20" s="22"/>
      <c r="F20" s="16">
        <f t="shared" si="0"/>
        <v>0</v>
      </c>
    </row>
    <row r="21" spans="1:6" ht="203.25" customHeight="1" x14ac:dyDescent="0.25">
      <c r="A21" s="10">
        <v>12</v>
      </c>
      <c r="B21" s="11" t="s">
        <v>18</v>
      </c>
      <c r="C21" s="1" t="s">
        <v>11</v>
      </c>
      <c r="D21" s="1">
        <v>200</v>
      </c>
      <c r="E21" s="22"/>
      <c r="F21" s="16">
        <f t="shared" si="0"/>
        <v>0</v>
      </c>
    </row>
    <row r="22" spans="1:6" ht="184.5" customHeight="1" x14ac:dyDescent="0.25">
      <c r="A22" s="10">
        <v>13</v>
      </c>
      <c r="B22" s="33" t="s">
        <v>39</v>
      </c>
      <c r="C22" s="1" t="s">
        <v>11</v>
      </c>
      <c r="D22" s="1">
        <v>480</v>
      </c>
      <c r="E22" s="22"/>
      <c r="F22" s="16">
        <f t="shared" si="0"/>
        <v>0</v>
      </c>
    </row>
    <row r="23" spans="1:6" ht="176.25" customHeight="1" x14ac:dyDescent="0.25">
      <c r="A23" s="10">
        <v>14</v>
      </c>
      <c r="B23" s="33" t="s">
        <v>40</v>
      </c>
      <c r="C23" s="1" t="s">
        <v>11</v>
      </c>
      <c r="D23" s="1">
        <v>1200</v>
      </c>
      <c r="E23" s="22"/>
      <c r="F23" s="16">
        <f t="shared" si="0"/>
        <v>0</v>
      </c>
    </row>
    <row r="24" spans="1:6" ht="246" customHeight="1" x14ac:dyDescent="0.25">
      <c r="A24" s="10">
        <v>15</v>
      </c>
      <c r="B24" s="11" t="s">
        <v>19</v>
      </c>
      <c r="C24" s="1" t="s">
        <v>11</v>
      </c>
      <c r="D24" s="10">
        <v>150</v>
      </c>
      <c r="E24" s="22"/>
      <c r="F24" s="16">
        <f t="shared" si="0"/>
        <v>0</v>
      </c>
    </row>
    <row r="25" spans="1:6" ht="189.75" customHeight="1" x14ac:dyDescent="0.25">
      <c r="A25" s="10">
        <v>16</v>
      </c>
      <c r="B25" s="11" t="s">
        <v>25</v>
      </c>
      <c r="C25" s="1" t="s">
        <v>11</v>
      </c>
      <c r="D25" s="1">
        <v>150</v>
      </c>
      <c r="E25" s="22"/>
      <c r="F25" s="16">
        <f t="shared" si="0"/>
        <v>0</v>
      </c>
    </row>
    <row r="26" spans="1:6" ht="110.25" customHeight="1" x14ac:dyDescent="0.25">
      <c r="A26" s="10">
        <v>17</v>
      </c>
      <c r="B26" s="21" t="s">
        <v>20</v>
      </c>
      <c r="C26" s="1" t="s">
        <v>11</v>
      </c>
      <c r="D26" s="1">
        <v>10</v>
      </c>
      <c r="E26" s="22"/>
      <c r="F26" s="16">
        <f t="shared" si="0"/>
        <v>0</v>
      </c>
    </row>
    <row r="27" spans="1:6" ht="109.5" customHeight="1" x14ac:dyDescent="0.25">
      <c r="A27" s="10">
        <v>18</v>
      </c>
      <c r="B27" s="21" t="s">
        <v>21</v>
      </c>
      <c r="C27" s="1" t="s">
        <v>11</v>
      </c>
      <c r="D27" s="1">
        <v>10</v>
      </c>
      <c r="E27" s="22"/>
      <c r="F27" s="16">
        <f t="shared" si="0"/>
        <v>0</v>
      </c>
    </row>
    <row r="28" spans="1:6" ht="96" customHeight="1" x14ac:dyDescent="0.25">
      <c r="A28" s="10">
        <v>19</v>
      </c>
      <c r="B28" s="11" t="s">
        <v>22</v>
      </c>
      <c r="C28" s="1" t="s">
        <v>11</v>
      </c>
      <c r="D28" s="1">
        <v>100</v>
      </c>
      <c r="E28" s="22"/>
      <c r="F28" s="16">
        <f t="shared" si="0"/>
        <v>0</v>
      </c>
    </row>
    <row r="29" spans="1:6" ht="103.5" customHeight="1" x14ac:dyDescent="0.25">
      <c r="A29" s="10">
        <v>20</v>
      </c>
      <c r="B29" s="18" t="s">
        <v>23</v>
      </c>
      <c r="C29" s="1" t="s">
        <v>11</v>
      </c>
      <c r="D29" s="20">
        <v>100</v>
      </c>
      <c r="E29" s="22"/>
      <c r="F29" s="16">
        <f t="shared" si="0"/>
        <v>0</v>
      </c>
    </row>
    <row r="30" spans="1:6" ht="141" customHeight="1" x14ac:dyDescent="0.25">
      <c r="A30" s="10">
        <v>21</v>
      </c>
      <c r="B30" s="34" t="s">
        <v>37</v>
      </c>
      <c r="C30" s="1" t="s">
        <v>11</v>
      </c>
      <c r="D30" s="20">
        <v>300</v>
      </c>
      <c r="E30" s="22"/>
      <c r="F30" s="16">
        <f t="shared" si="0"/>
        <v>0</v>
      </c>
    </row>
    <row r="31" spans="1:6" ht="143.25" customHeight="1" x14ac:dyDescent="0.25">
      <c r="A31" s="10">
        <v>22</v>
      </c>
      <c r="B31" s="34" t="s">
        <v>38</v>
      </c>
      <c r="C31" s="1" t="s">
        <v>11</v>
      </c>
      <c r="D31" s="20">
        <v>300</v>
      </c>
      <c r="E31" s="22"/>
      <c r="F31" s="16">
        <f t="shared" si="0"/>
        <v>0</v>
      </c>
    </row>
    <row r="32" spans="1:6" ht="138.75" customHeight="1" x14ac:dyDescent="0.25">
      <c r="A32" s="10">
        <v>23</v>
      </c>
      <c r="B32" s="34" t="s">
        <v>33</v>
      </c>
      <c r="C32" s="1" t="s">
        <v>11</v>
      </c>
      <c r="D32" s="20">
        <v>300</v>
      </c>
      <c r="E32" s="22"/>
      <c r="F32" s="16">
        <f t="shared" si="0"/>
        <v>0</v>
      </c>
    </row>
    <row r="33" spans="1:6" ht="141.75" customHeight="1" x14ac:dyDescent="0.25">
      <c r="A33" s="10">
        <v>24</v>
      </c>
      <c r="B33" s="34" t="s">
        <v>34</v>
      </c>
      <c r="C33" s="1" t="s">
        <v>11</v>
      </c>
      <c r="D33" s="20">
        <v>300</v>
      </c>
      <c r="E33" s="19"/>
      <c r="F33" s="16">
        <f t="shared" si="0"/>
        <v>0</v>
      </c>
    </row>
    <row r="34" spans="1:6" ht="138.75" customHeight="1" x14ac:dyDescent="0.25">
      <c r="A34" s="10">
        <v>25</v>
      </c>
      <c r="B34" s="34" t="s">
        <v>35</v>
      </c>
      <c r="C34" s="1" t="s">
        <v>11</v>
      </c>
      <c r="D34" s="20">
        <v>300</v>
      </c>
      <c r="E34" s="24"/>
      <c r="F34" s="16">
        <f t="shared" si="0"/>
        <v>0</v>
      </c>
    </row>
    <row r="35" spans="1:6" ht="139.5" customHeight="1" x14ac:dyDescent="0.25">
      <c r="A35" s="10">
        <v>26</v>
      </c>
      <c r="B35" s="34" t="s">
        <v>36</v>
      </c>
      <c r="C35" s="1" t="s">
        <v>11</v>
      </c>
      <c r="D35" s="20">
        <v>300</v>
      </c>
      <c r="E35" s="24"/>
      <c r="F35" s="16">
        <f t="shared" si="0"/>
        <v>0</v>
      </c>
    </row>
    <row r="36" spans="1:6" x14ac:dyDescent="0.25">
      <c r="B36" s="26" t="s">
        <v>29</v>
      </c>
      <c r="C36" s="26"/>
      <c r="D36" s="26"/>
      <c r="E36" s="24"/>
      <c r="F36" s="24">
        <f>SUM(F10:F35)</f>
        <v>0</v>
      </c>
    </row>
  </sheetData>
  <sheetProtection algorithmName="SHA-512" hashValue="GHsyvNLP+CUlwHAAgpLfJ+g2Ehv3oqAsu5EWlsxHTcYBsNyy5E3UmI6QqcvVURTPIOCFaKMVL8IlSlOfx16xBw==" saltValue="AmUhhIrfStkjlHWLpWSF7g==" spinCount="100000" sheet="1" objects="1" scenarios="1"/>
  <protectedRanges>
    <protectedRange sqref="B64" name="Raspon2_2_1"/>
    <protectedRange sqref="A127:F129" name="Raspon2_2_1_1"/>
  </protectedRanges>
  <mergeCells count="7">
    <mergeCell ref="B36:D36"/>
    <mergeCell ref="A3:F3"/>
    <mergeCell ref="A2:F2"/>
    <mergeCell ref="A1:B1"/>
    <mergeCell ref="A4:B4"/>
    <mergeCell ref="A5:F5"/>
    <mergeCell ref="A6:F6"/>
  </mergeCells>
  <pageMargins left="0.75" right="0.75" top="1" bottom="1" header="0.5" footer="0.5"/>
  <pageSetup paperSize="9" scale="78" orientation="portrait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Grafičko tiskarske usluge 2023</vt:lpstr>
      <vt:lpstr>'Grafičko tiskarske usluge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Željka</dc:creator>
  <cp:lastModifiedBy>Lidija Radan</cp:lastModifiedBy>
  <cp:lastPrinted>2023-10-09T07:19:06Z</cp:lastPrinted>
  <dcterms:created xsi:type="dcterms:W3CDTF">2015-03-26T10:47:49Z</dcterms:created>
  <dcterms:modified xsi:type="dcterms:W3CDTF">2023-10-09T09:09:11Z</dcterms:modified>
</cp:coreProperties>
</file>